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615" windowHeight="14100" activeTab="0"/>
  </bookViews>
  <sheets>
    <sheet name="Грозотрос" sheetId="1" r:id="rId1"/>
  </sheets>
  <definedNames>
    <definedName name="_xlnm._FilterDatabase" localSheetId="0" hidden="1">'Грозотрос'!$A$6:$I$35</definedName>
    <definedName name="_xlnm.Print_Area" localSheetId="0">'Грозотрос'!$A$1:$I$56</definedName>
  </definedNames>
  <calcPr fullCalcOnLoad="1"/>
</workbook>
</file>

<file path=xl/sharedStrings.xml><?xml version="1.0" encoding="utf-8"?>
<sst xmlns="http://schemas.openxmlformats.org/spreadsheetml/2006/main" count="90" uniqueCount="53">
  <si>
    <t>Наименование МЭС</t>
  </si>
  <si>
    <t>Наименование ПМЭС</t>
  </si>
  <si>
    <t>Номер чертежа</t>
  </si>
  <si>
    <t>Единица измерения</t>
  </si>
  <si>
    <t>Количество</t>
  </si>
  <si>
    <t>ТЕХНИЧЕСКОЕ ЗАДАНИЕ</t>
  </si>
  <si>
    <t xml:space="preserve">Дата поставки </t>
  </si>
  <si>
    <t>3. Требования к участникам открытого запроса предложений:</t>
  </si>
  <si>
    <t>4. Затраты по доставке продукции:</t>
  </si>
  <si>
    <t>1. Перечень и объёмы поставляемой продукции:</t>
  </si>
  <si>
    <t>2. Требования к поставляемой продукции:</t>
  </si>
  <si>
    <t>5. Дополнительные условия:</t>
  </si>
  <si>
    <t>6. Наименование и адрес грузополучателя:</t>
  </si>
  <si>
    <t>Филиал ОАО «Электросетьсервис ЕНЭС» - Западно-Сибирская СПБ, 428400, Ханты-Мансийский автономный округ-Югра, г. Сургут, ул. Базовая, д. 16.</t>
  </si>
  <si>
    <t>МЭС Западной Сибири</t>
  </si>
  <si>
    <t>Центральное ПМЭС</t>
  </si>
  <si>
    <t>в конкурсе могут участвовать только заводы-изготовители указанной продукции или их официальные дилеры с подтверждением полномочий от завода-изготовителя. Отсутствие отрицательного опыта работы с ОАО "ФСК ЕЭС" и ОАО "Электросетьсервис ЕНЭС".</t>
  </si>
  <si>
    <t>Наименование ПС</t>
  </si>
  <si>
    <t xml:space="preserve">Кирилловская </t>
  </si>
  <si>
    <t>Наименование оборудования</t>
  </si>
  <si>
    <t>РГН-2-110.II/1000УХЛ1   ТУ 3414-028-41586029-98</t>
  </si>
  <si>
    <t xml:space="preserve">Шт. </t>
  </si>
  <si>
    <t>Комплект</t>
  </si>
  <si>
    <t>ПД-14-00 УХЛ1</t>
  </si>
  <si>
    <t>Привод двигательный для главного ножа</t>
  </si>
  <si>
    <t>Привод двигательный для главных ножей</t>
  </si>
  <si>
    <t>ПД-14-01 УХЛ1</t>
  </si>
  <si>
    <t>БУ-3-14</t>
  </si>
  <si>
    <t>Выносной блок управления</t>
  </si>
  <si>
    <t>Привод двигательный для заземляющего ножа</t>
  </si>
  <si>
    <t>РГН-1б-ОП-110.II/1000УХЛ1                          ТУ 3414-028-41586029-98</t>
  </si>
  <si>
    <t>РГН-1б-110.II/1000УХЛ1 ТУ 3414-028-41586029-98</t>
  </si>
  <si>
    <t>БУ-2-14</t>
  </si>
  <si>
    <t>Выносной блок управления для трёхфазного оперирования приводами трёх однополюсных разъединителей с одним заземляющим ножом, в составе</t>
  </si>
  <si>
    <t>БУ-Г-11</t>
  </si>
  <si>
    <t>БУ-3-11</t>
  </si>
  <si>
    <t>ШО-110.II-УХЛ1</t>
  </si>
  <si>
    <t>Май 2015г.</t>
  </si>
  <si>
    <t xml:space="preserve">поставляемое оборудование по качеству и комплектности должно соответствовать Государственным (отраслевым) стандартам (ГОСТ), техническим условиям (ТУ), конструкторской документации или другим техническим требованиям применительно к каждому виду оборудования и подтверждаться соответствующими сертификатами и паспортами, выданными заводами изготовителями. 
Поставляемое оборудование (в том числе и российских производителей) должно иметь  Заключения аттестационной комиссии согласно «Методике и Порядку проведения аттестации оборудования, технологий, материалов и систем в электронном комплексе», Приказ ОАО "ФСК ЕЭС" и ОАО «Холдинг МРСК» от 25.02.2013 № 124 / 125.
</t>
  </si>
  <si>
    <t xml:space="preserve">cилами и средствами поставщика до пункта назначения: Ханты-Мансийский автономный округ-Югра, г. Когалым, ул. Ноябрьская, 17/20
Цена товара включает все затраты Поставщика, связанные с выполнением поставок, в том числе расходы на транспортировку товара до ПС и разгрузку товара, тару, упаковку, страховые взносы, налоги, сборы, таможенные сборы, платежи и другие обязательные отчисления, производимые Поставщиком в соответствии с установленным законодательством порядком.
</t>
  </si>
  <si>
    <t xml:space="preserve">5.1. В стоимость оборудования должна быть включена стоимость шеф-монтажа. 
5.2. Обучение персонала Заказчика численностью 4 человека осуществляется Поставщиком.  
5.3. В стоимость оборудования входят расходы, связанные с организацией обучения и обеспечением участия специалистов в приёмо-сдаточных испытаниях независимо от места их проведения, а так же стоимость страховки, проживания, питания, проезда специалистов Заказчика во время их обучения и приёмо-сдаточных испытаний на заводе-изготовителе.    
</t>
  </si>
  <si>
    <t>5.4. Заказчик оставляет за собой право корректировки объемов поставляемой продукции на момент заключения договора поставки либо подписания дополнительных спецификаций к договору в пределах 30% от поставляемого объема продукции.</t>
  </si>
  <si>
    <t>на поставку разъединителей для выполнения работ на ПС "Кирилловская"</t>
  </si>
  <si>
    <t>Шинная опора с шинодержателем для крепления одного провода диаметр 15,2мм</t>
  </si>
  <si>
    <t>Технические требования к поставляемому оборудованию</t>
  </si>
  <si>
    <r>
      <rPr>
        <b/>
        <sz val="12"/>
        <color indexed="8"/>
        <rFont val="Times New Roman"/>
        <family val="1"/>
      </rPr>
      <t>7. Срок поставки:</t>
    </r>
    <r>
      <rPr>
        <sz val="12"/>
        <color indexed="8"/>
        <rFont val="Times New Roman"/>
        <family val="1"/>
      </rPr>
      <t xml:space="preserve"> согласно техническому заданию (столбец № 8).</t>
    </r>
  </si>
  <si>
    <t>Приложение: 1</t>
  </si>
  <si>
    <t>-</t>
  </si>
  <si>
    <t>Привод двигатеьный для заземляющих ножей</t>
  </si>
  <si>
    <t xml:space="preserve">ПД-14-01 ХЛ1 </t>
  </si>
  <si>
    <t xml:space="preserve">Разъединитель трехполюсный 110кВ, с двумя заземляющими ножами, с несущей рамой, в составе:  </t>
  </si>
  <si>
    <t xml:space="preserve">Разъединитель однополюсный 110кВ, с одним заземляющим ножом, с несущей рамой, в составе:  </t>
  </si>
  <si>
    <t xml:space="preserve">Разъединитель трехполюсный 110кВ, с одним заземляющем ножом, с несущей рамо, в составе: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</si>
</sst>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  <numFmt numFmtId="166" formatCode="#,##0.00_ ;\-#,##0.00\ "/>
    <numFmt numFmtId="167" formatCode="0.0"/>
    <numFmt numFmtId="168" formatCode="#,##0.0"/>
    <numFmt numFmtId="169" formatCode="#,##0.00;[Red]#,##0.00"/>
    <numFmt numFmtId="170" formatCode="#,##0.000"/>
    <numFmt numFmtId="171" formatCode="0.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%"/>
    <numFmt numFmtId="178" formatCode="_-* #,##0\ _р_._-;\-* #,##0\ _р_._-;_-* &quot;-&quot;\ _р_._-;_-@_-"/>
    <numFmt numFmtId="179" formatCode="_-* #,##0.00\ _р_._-;\-* #,##0.00\ _р_._-;_-* &quot;-&quot;??\ _р_._-;_-@_-"/>
    <numFmt numFmtId="180" formatCode="#,##0.0000"/>
    <numFmt numFmtId="181" formatCode="_-* #,##0_р_._-;\-* #,##0_р_._-;_-* &quot;-&quot;??_р_._-;_-@_-"/>
    <numFmt numFmtId="18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3" fillId="0" borderId="0">
      <alignment/>
      <protection/>
    </xf>
    <xf numFmtId="4" fontId="14" fillId="0" borderId="0">
      <alignment vertical="center"/>
      <protection/>
    </xf>
    <xf numFmtId="42" fontId="15" fillId="0" borderId="0">
      <alignment/>
      <protection locked="0"/>
    </xf>
    <xf numFmtId="42" fontId="15" fillId="0" borderId="0">
      <alignment/>
      <protection locked="0"/>
    </xf>
    <xf numFmtId="42" fontId="15" fillId="0" borderId="0">
      <alignment/>
      <protection locked="0"/>
    </xf>
    <xf numFmtId="0" fontId="15" fillId="0" borderId="1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2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0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4" fontId="14" fillId="0" borderId="0">
      <alignment vertical="center"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42" fontId="15" fillId="0" borderId="0">
      <alignment/>
      <protection locked="0"/>
    </xf>
  </cellStyleXfs>
  <cellXfs count="53">
    <xf numFmtId="0" fontId="0" fillId="0" borderId="0" xfId="0" applyFont="1" applyAlignment="1">
      <alignment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top" wrapText="1"/>
    </xf>
    <xf numFmtId="4" fontId="12" fillId="33" borderId="13" xfId="0" applyNumberFormat="1" applyFont="1" applyFill="1" applyBorder="1" applyAlignment="1">
      <alignment horizontal="center" vertical="center" wrapText="1"/>
    </xf>
    <xf numFmtId="14" fontId="9" fillId="34" borderId="11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center" vertical="center" wrapText="1"/>
    </xf>
    <xf numFmtId="14" fontId="9" fillId="34" borderId="14" xfId="0" applyNumberFormat="1" applyFont="1" applyFill="1" applyBorder="1" applyAlignment="1">
      <alignment horizontal="center" vertical="center" wrapText="1"/>
    </xf>
    <xf numFmtId="14" fontId="9" fillId="34" borderId="15" xfId="0" applyNumberFormat="1" applyFont="1" applyFill="1" applyBorder="1" applyAlignment="1">
      <alignment horizontal="center" vertical="center" wrapText="1"/>
    </xf>
    <xf numFmtId="14" fontId="9" fillId="34" borderId="16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</cellXfs>
  <cellStyles count="110">
    <cellStyle name="Normal" xfId="0"/>
    <cellStyle name="_2-1-3,2-1-4" xfId="15"/>
    <cellStyle name="_29дог апрель" xfId="16"/>
    <cellStyle name="_Куст 24.Выполнение" xfId="17"/>
    <cellStyle name="_Куст 24.Выполнение июль" xfId="18"/>
    <cellStyle name="_приложение 2 - фск_ на 2009 год_эсс" xfId="19"/>
    <cellStyle name="_Приложение 2 - ЭСС  2009 год" xfId="20"/>
    <cellStyle name="_Цены по Программам  2009 10.10.08" xfId="21"/>
    <cellStyle name="_эсс приложение 2 _липецк_ 2009" xfId="22"/>
    <cellStyle name="”€ќђќ‘ћ‚›‰" xfId="23"/>
    <cellStyle name="”€љ‘€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Акцент1" xfId="41"/>
    <cellStyle name="60% - Акцент2" xfId="42"/>
    <cellStyle name="60% - Акцент3" xfId="43"/>
    <cellStyle name="60% - Акцент4" xfId="44"/>
    <cellStyle name="60% - Акцент5" xfId="45"/>
    <cellStyle name="60% - Акцент6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0 2" xfId="67"/>
    <cellStyle name="Обычный 2" xfId="68"/>
    <cellStyle name="Обычный 2 10" xfId="69"/>
    <cellStyle name="Обычный 2 2" xfId="70"/>
    <cellStyle name="Обычный 2 2 2" xfId="71"/>
    <cellStyle name="Обычный 2 2 3" xfId="72"/>
    <cellStyle name="Обычный 2 2 4" xfId="73"/>
    <cellStyle name="Обычный 2 2 5" xfId="74"/>
    <cellStyle name="Обычный 2 2 6" xfId="75"/>
    <cellStyle name="Обычный 2 2 7" xfId="76"/>
    <cellStyle name="Обычный 2 2 8" xfId="77"/>
    <cellStyle name="Обычный 2 2 9" xfId="78"/>
    <cellStyle name="Обычный 2 3" xfId="79"/>
    <cellStyle name="Обычный 2 3 2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2_Магистральная, В-220" xfId="87"/>
    <cellStyle name="Обычный 25" xfId="88"/>
    <cellStyle name="Обычный 25 2" xfId="89"/>
    <cellStyle name="Обычный 3" xfId="90"/>
    <cellStyle name="Обычный 3 2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8 2" xfId="97"/>
    <cellStyle name="Обычный 9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Процентный 3" xfId="104"/>
    <cellStyle name="Процентный 3 2" xfId="105"/>
    <cellStyle name="Связанная ячейка" xfId="106"/>
    <cellStyle name="Стиль 1" xfId="107"/>
    <cellStyle name="Стиль 1 2" xfId="108"/>
    <cellStyle name="Стиль 1 3" xfId="109"/>
    <cellStyle name="Стиль 1_Себестоимость ТОИР" xfId="110"/>
    <cellStyle name="Текст предупреждения" xfId="111"/>
    <cellStyle name="Тысячи [0]_06_05(см 2)рен.бл.1август" xfId="112"/>
    <cellStyle name="Тысячи_06_05(см 2)рен.бл.1август" xfId="113"/>
    <cellStyle name="Comma" xfId="114"/>
    <cellStyle name="Comma [0]" xfId="115"/>
    <cellStyle name="Финансовый 2" xfId="116"/>
    <cellStyle name="Финансовый 3" xfId="117"/>
    <cellStyle name="Финансовый 3 2" xfId="118"/>
    <cellStyle name="Финансовый 4" xfId="119"/>
    <cellStyle name="Финансовый 5" xfId="120"/>
    <cellStyle name="Финансовый 6" xfId="121"/>
    <cellStyle name="Хороший" xfId="122"/>
    <cellStyle name="Џђћ–…ќ’ќ›‰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SheetLayoutView="70" workbookViewId="0" topLeftCell="A1">
      <selection activeCell="L37" sqref="L37"/>
    </sheetView>
  </sheetViews>
  <sheetFormatPr defaultColWidth="9.140625" defaultRowHeight="15"/>
  <cols>
    <col min="1" max="1" width="14.8515625" style="11" customWidth="1"/>
    <col min="2" max="2" width="19.00390625" style="11" customWidth="1"/>
    <col min="3" max="3" width="21.421875" style="9" customWidth="1"/>
    <col min="4" max="4" width="14.57421875" style="9" customWidth="1"/>
    <col min="5" max="5" width="18.421875" style="11" customWidth="1"/>
    <col min="6" max="6" width="22.7109375" style="10" customWidth="1"/>
    <col min="7" max="7" width="10.7109375" style="11" customWidth="1"/>
    <col min="8" max="8" width="12.421875" style="11" customWidth="1"/>
    <col min="9" max="9" width="17.57421875" style="11" customWidth="1"/>
    <col min="10" max="10" width="24.421875" style="11" hidden="1" customWidth="1"/>
    <col min="11" max="11" width="12.57421875" style="11" hidden="1" customWidth="1"/>
    <col min="12" max="12" width="18.140625" style="11" customWidth="1"/>
    <col min="13" max="16384" width="9.140625" style="11" customWidth="1"/>
  </cols>
  <sheetData>
    <row r="1" spans="1:7" s="17" customFormat="1" ht="15.75">
      <c r="A1" s="3"/>
      <c r="C1" s="18"/>
      <c r="D1" s="18"/>
      <c r="E1" s="3"/>
      <c r="F1" s="12"/>
      <c r="G1" s="3"/>
    </row>
    <row r="2" spans="3:6" s="17" customFormat="1" ht="15">
      <c r="C2" s="18"/>
      <c r="D2" s="18"/>
      <c r="F2" s="12"/>
    </row>
    <row r="3" spans="1:9" s="17" customFormat="1" ht="15.75">
      <c r="A3" s="51" t="s">
        <v>5</v>
      </c>
      <c r="B3" s="51"/>
      <c r="C3" s="51"/>
      <c r="D3" s="51"/>
      <c r="E3" s="51"/>
      <c r="F3" s="51"/>
      <c r="G3" s="51"/>
      <c r="H3" s="51"/>
      <c r="I3" s="51"/>
    </row>
    <row r="4" spans="1:9" s="17" customFormat="1" ht="30" customHeight="1">
      <c r="A4" s="52" t="s">
        <v>42</v>
      </c>
      <c r="B4" s="52"/>
      <c r="C4" s="52"/>
      <c r="D4" s="52"/>
      <c r="E4" s="52"/>
      <c r="F4" s="52"/>
      <c r="G4" s="52"/>
      <c r="H4" s="52"/>
      <c r="I4" s="52"/>
    </row>
    <row r="5" spans="1:9" s="17" customFormat="1" ht="15.75">
      <c r="A5" s="4" t="s">
        <v>9</v>
      </c>
      <c r="B5" s="14"/>
      <c r="C5" s="15"/>
      <c r="D5" s="15"/>
      <c r="E5" s="14"/>
      <c r="F5" s="16"/>
      <c r="G5" s="14"/>
      <c r="H5" s="14"/>
      <c r="I5" s="14"/>
    </row>
    <row r="6" spans="1:9" s="21" customFormat="1" ht="60.75" customHeight="1">
      <c r="A6" s="19" t="s">
        <v>0</v>
      </c>
      <c r="B6" s="19" t="s">
        <v>1</v>
      </c>
      <c r="C6" s="19" t="s">
        <v>17</v>
      </c>
      <c r="D6" s="19" t="s">
        <v>19</v>
      </c>
      <c r="E6" s="19" t="s">
        <v>2</v>
      </c>
      <c r="F6" s="19" t="s">
        <v>3</v>
      </c>
      <c r="G6" s="19" t="s">
        <v>4</v>
      </c>
      <c r="H6" s="20" t="s">
        <v>6</v>
      </c>
      <c r="I6" s="30" t="s">
        <v>44</v>
      </c>
    </row>
    <row r="7" spans="1:9" s="13" customFormat="1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32">
        <v>9</v>
      </c>
    </row>
    <row r="8" spans="1:10" s="13" customFormat="1" ht="95.25" customHeight="1">
      <c r="A8" s="37" t="s">
        <v>14</v>
      </c>
      <c r="B8" s="40" t="s">
        <v>15</v>
      </c>
      <c r="C8" s="34" t="s">
        <v>18</v>
      </c>
      <c r="D8" s="25" t="s">
        <v>50</v>
      </c>
      <c r="E8" s="25" t="s">
        <v>20</v>
      </c>
      <c r="F8" s="25" t="s">
        <v>22</v>
      </c>
      <c r="G8" s="25">
        <v>2</v>
      </c>
      <c r="H8" s="48" t="s">
        <v>37</v>
      </c>
      <c r="I8" s="45" t="s">
        <v>46</v>
      </c>
      <c r="J8" s="28" t="e">
        <f>G8*#REF!</f>
        <v>#REF!</v>
      </c>
    </row>
    <row r="9" spans="1:10" s="13" customFormat="1" ht="51">
      <c r="A9" s="38"/>
      <c r="B9" s="41"/>
      <c r="C9" s="35"/>
      <c r="D9" s="25" t="s">
        <v>25</v>
      </c>
      <c r="E9" s="25" t="s">
        <v>23</v>
      </c>
      <c r="F9" s="25" t="s">
        <v>21</v>
      </c>
      <c r="G9" s="25">
        <v>2</v>
      </c>
      <c r="H9" s="49"/>
      <c r="I9" s="46"/>
      <c r="J9" s="28" t="e">
        <f>G9*#REF!</f>
        <v>#REF!</v>
      </c>
    </row>
    <row r="10" spans="1:10" s="13" customFormat="1" ht="51">
      <c r="A10" s="38"/>
      <c r="B10" s="41"/>
      <c r="C10" s="35"/>
      <c r="D10" s="25" t="s">
        <v>48</v>
      </c>
      <c r="E10" s="25" t="s">
        <v>49</v>
      </c>
      <c r="F10" s="25" t="s">
        <v>21</v>
      </c>
      <c r="G10" s="25">
        <v>4</v>
      </c>
      <c r="H10" s="49"/>
      <c r="I10" s="46"/>
      <c r="J10" s="28"/>
    </row>
    <row r="11" spans="1:10" s="13" customFormat="1" ht="25.5">
      <c r="A11" s="39"/>
      <c r="B11" s="42"/>
      <c r="C11" s="36"/>
      <c r="D11" s="25" t="s">
        <v>28</v>
      </c>
      <c r="E11" s="25" t="s">
        <v>27</v>
      </c>
      <c r="F11" s="25" t="s">
        <v>21</v>
      </c>
      <c r="G11" s="25">
        <v>2</v>
      </c>
      <c r="H11" s="50"/>
      <c r="I11" s="46"/>
      <c r="J11" s="28" t="e">
        <f>G11*#REF!</f>
        <v>#REF!</v>
      </c>
    </row>
    <row r="12" spans="1:10" s="13" customFormat="1" ht="89.25">
      <c r="A12" s="37" t="s">
        <v>14</v>
      </c>
      <c r="B12" s="40" t="s">
        <v>15</v>
      </c>
      <c r="C12" s="34" t="s">
        <v>18</v>
      </c>
      <c r="D12" s="25" t="s">
        <v>51</v>
      </c>
      <c r="E12" s="25" t="s">
        <v>30</v>
      </c>
      <c r="F12" s="25" t="s">
        <v>22</v>
      </c>
      <c r="G12" s="25">
        <v>6</v>
      </c>
      <c r="H12" s="48" t="s">
        <v>37</v>
      </c>
      <c r="I12" s="46"/>
      <c r="J12" s="28" t="e">
        <f>G12*#REF!</f>
        <v>#REF!</v>
      </c>
    </row>
    <row r="13" spans="1:10" s="13" customFormat="1" ht="51">
      <c r="A13" s="38"/>
      <c r="B13" s="41"/>
      <c r="C13" s="35"/>
      <c r="D13" s="25" t="s">
        <v>24</v>
      </c>
      <c r="E13" s="25" t="s">
        <v>23</v>
      </c>
      <c r="F13" s="25" t="s">
        <v>21</v>
      </c>
      <c r="G13" s="25">
        <v>6</v>
      </c>
      <c r="H13" s="49"/>
      <c r="I13" s="46"/>
      <c r="J13" s="28" t="e">
        <f>G13*#REF!</f>
        <v>#REF!</v>
      </c>
    </row>
    <row r="14" spans="1:10" s="13" customFormat="1" ht="63.75">
      <c r="A14" s="39"/>
      <c r="B14" s="42"/>
      <c r="C14" s="36"/>
      <c r="D14" s="25" t="s">
        <v>29</v>
      </c>
      <c r="E14" s="25" t="s">
        <v>26</v>
      </c>
      <c r="F14" s="25" t="s">
        <v>21</v>
      </c>
      <c r="G14" s="25">
        <v>6</v>
      </c>
      <c r="H14" s="50"/>
      <c r="I14" s="46"/>
      <c r="J14" s="28" t="e">
        <f>G14*#REF!</f>
        <v>#REF!</v>
      </c>
    </row>
    <row r="15" spans="1:10" s="13" customFormat="1" ht="89.25">
      <c r="A15" s="37" t="s">
        <v>14</v>
      </c>
      <c r="B15" s="40" t="s">
        <v>15</v>
      </c>
      <c r="C15" s="34" t="s">
        <v>18</v>
      </c>
      <c r="D15" s="25" t="s">
        <v>52</v>
      </c>
      <c r="E15" s="25" t="s">
        <v>31</v>
      </c>
      <c r="F15" s="25" t="s">
        <v>22</v>
      </c>
      <c r="G15" s="25">
        <v>4</v>
      </c>
      <c r="H15" s="48" t="s">
        <v>37</v>
      </c>
      <c r="I15" s="46"/>
      <c r="J15" s="28" t="e">
        <f>G15*#REF!</f>
        <v>#REF!</v>
      </c>
    </row>
    <row r="16" spans="1:10" s="13" customFormat="1" ht="51">
      <c r="A16" s="38"/>
      <c r="B16" s="41"/>
      <c r="C16" s="35"/>
      <c r="D16" s="25" t="s">
        <v>24</v>
      </c>
      <c r="E16" s="25" t="s">
        <v>23</v>
      </c>
      <c r="F16" s="25" t="s">
        <v>21</v>
      </c>
      <c r="G16" s="25">
        <v>4</v>
      </c>
      <c r="H16" s="49"/>
      <c r="I16" s="46"/>
      <c r="J16" s="28" t="e">
        <f>G16*#REF!</f>
        <v>#REF!</v>
      </c>
    </row>
    <row r="17" spans="1:10" s="13" customFormat="1" ht="63.75">
      <c r="A17" s="38"/>
      <c r="B17" s="41"/>
      <c r="C17" s="35"/>
      <c r="D17" s="25" t="s">
        <v>29</v>
      </c>
      <c r="E17" s="25" t="s">
        <v>26</v>
      </c>
      <c r="F17" s="25" t="s">
        <v>21</v>
      </c>
      <c r="G17" s="25">
        <v>4</v>
      </c>
      <c r="H17" s="49"/>
      <c r="I17" s="46"/>
      <c r="J17" s="28" t="e">
        <f>G17*#REF!</f>
        <v>#REF!</v>
      </c>
    </row>
    <row r="18" spans="1:10" s="13" customFormat="1" ht="25.5">
      <c r="A18" s="38"/>
      <c r="B18" s="41"/>
      <c r="C18" s="35"/>
      <c r="D18" s="25" t="s">
        <v>28</v>
      </c>
      <c r="E18" s="25" t="s">
        <v>32</v>
      </c>
      <c r="F18" s="25" t="s">
        <v>21</v>
      </c>
      <c r="G18" s="25">
        <v>4</v>
      </c>
      <c r="H18" s="49"/>
      <c r="I18" s="46"/>
      <c r="J18" s="28" t="e">
        <f>G18*#REF!</f>
        <v>#REF!</v>
      </c>
    </row>
    <row r="19" spans="1:10" s="13" customFormat="1" ht="140.25">
      <c r="A19" s="37" t="s">
        <v>14</v>
      </c>
      <c r="B19" s="40" t="s">
        <v>15</v>
      </c>
      <c r="C19" s="34" t="s">
        <v>18</v>
      </c>
      <c r="D19" s="25" t="s">
        <v>33</v>
      </c>
      <c r="E19" s="25"/>
      <c r="F19" s="25" t="s">
        <v>22</v>
      </c>
      <c r="G19" s="25">
        <v>2</v>
      </c>
      <c r="H19" s="48" t="s">
        <v>37</v>
      </c>
      <c r="I19" s="46"/>
      <c r="J19" s="28" t="e">
        <f>G19*#REF!</f>
        <v>#REF!</v>
      </c>
    </row>
    <row r="20" spans="1:10" s="13" customFormat="1" ht="36" customHeight="1">
      <c r="A20" s="38"/>
      <c r="B20" s="41"/>
      <c r="C20" s="35"/>
      <c r="D20" s="25" t="s">
        <v>28</v>
      </c>
      <c r="E20" s="25" t="s">
        <v>34</v>
      </c>
      <c r="F20" s="25" t="s">
        <v>21</v>
      </c>
      <c r="G20" s="25">
        <v>2</v>
      </c>
      <c r="H20" s="49"/>
      <c r="I20" s="46"/>
      <c r="J20" s="28" t="e">
        <f>G20*#REF!</f>
        <v>#REF!</v>
      </c>
    </row>
    <row r="21" spans="1:10" s="13" customFormat="1" ht="25.5">
      <c r="A21" s="39"/>
      <c r="B21" s="42"/>
      <c r="C21" s="36"/>
      <c r="D21" s="25" t="s">
        <v>28</v>
      </c>
      <c r="E21" s="25" t="s">
        <v>35</v>
      </c>
      <c r="F21" s="25" t="s">
        <v>21</v>
      </c>
      <c r="G21" s="25">
        <v>2</v>
      </c>
      <c r="H21" s="50"/>
      <c r="I21" s="47"/>
      <c r="J21" s="28" t="e">
        <f>G21*#REF!</f>
        <v>#REF!</v>
      </c>
    </row>
    <row r="22" spans="1:10" s="13" customFormat="1" ht="63.75">
      <c r="A22" s="25" t="s">
        <v>14</v>
      </c>
      <c r="B22" s="26" t="s">
        <v>15</v>
      </c>
      <c r="C22" s="27" t="s">
        <v>18</v>
      </c>
      <c r="D22" s="25" t="s">
        <v>43</v>
      </c>
      <c r="E22" s="25" t="s">
        <v>36</v>
      </c>
      <c r="F22" s="25" t="s">
        <v>21</v>
      </c>
      <c r="G22" s="25">
        <v>6</v>
      </c>
      <c r="H22" s="29" t="s">
        <v>37</v>
      </c>
      <c r="I22" s="31" t="s">
        <v>47</v>
      </c>
      <c r="J22" s="28" t="e">
        <f>G22*#REF!</f>
        <v>#REF!</v>
      </c>
    </row>
    <row r="23" spans="1:12" ht="15.75">
      <c r="A23" s="4" t="s">
        <v>10</v>
      </c>
      <c r="B23" s="2"/>
      <c r="C23" s="2"/>
      <c r="D23" s="2"/>
      <c r="E23" s="2"/>
      <c r="F23" s="6"/>
      <c r="G23" s="2"/>
      <c r="H23" s="2"/>
      <c r="I23" s="2"/>
      <c r="K23" s="23" t="e">
        <f>SUM(J8:J22)</f>
        <v>#REF!</v>
      </c>
      <c r="L23" s="24"/>
    </row>
    <row r="24" spans="1:9" ht="108" customHeight="1">
      <c r="A24" s="43" t="s">
        <v>38</v>
      </c>
      <c r="B24" s="43"/>
      <c r="C24" s="43"/>
      <c r="D24" s="43"/>
      <c r="E24" s="43"/>
      <c r="F24" s="43"/>
      <c r="G24" s="43"/>
      <c r="H24" s="43"/>
      <c r="I24" s="43"/>
    </row>
    <row r="25" spans="1:9" ht="15.75">
      <c r="A25" s="4" t="s">
        <v>7</v>
      </c>
      <c r="B25" s="2"/>
      <c r="C25" s="2"/>
      <c r="D25" s="2"/>
      <c r="E25" s="2"/>
      <c r="F25" s="6"/>
      <c r="G25" s="2"/>
      <c r="H25" s="2"/>
      <c r="I25" s="2"/>
    </row>
    <row r="26" spans="1:9" ht="29.25" customHeight="1">
      <c r="A26" s="43" t="s">
        <v>16</v>
      </c>
      <c r="B26" s="43"/>
      <c r="C26" s="43"/>
      <c r="D26" s="43"/>
      <c r="E26" s="43"/>
      <c r="F26" s="43"/>
      <c r="G26" s="43"/>
      <c r="H26" s="43"/>
      <c r="I26" s="43"/>
    </row>
    <row r="27" spans="1:9" ht="15.75">
      <c r="A27" s="4" t="s">
        <v>8</v>
      </c>
      <c r="B27" s="2"/>
      <c r="C27" s="2"/>
      <c r="D27" s="2"/>
      <c r="E27" s="2"/>
      <c r="F27" s="6"/>
      <c r="G27" s="2"/>
      <c r="H27" s="2"/>
      <c r="I27" s="2"/>
    </row>
    <row r="28" spans="1:9" ht="75.75" customHeight="1">
      <c r="A28" s="43" t="s">
        <v>39</v>
      </c>
      <c r="B28" s="43"/>
      <c r="C28" s="43"/>
      <c r="D28" s="43"/>
      <c r="E28" s="43"/>
      <c r="F28" s="43"/>
      <c r="G28" s="43"/>
      <c r="H28" s="43"/>
      <c r="I28" s="43"/>
    </row>
    <row r="29" spans="1:9" ht="21.75" customHeight="1">
      <c r="A29" s="44" t="s">
        <v>11</v>
      </c>
      <c r="B29" s="43"/>
      <c r="C29" s="43"/>
      <c r="D29" s="43"/>
      <c r="E29" s="43"/>
      <c r="F29" s="43"/>
      <c r="G29" s="43"/>
      <c r="H29" s="43"/>
      <c r="I29" s="43"/>
    </row>
    <row r="30" spans="1:9" ht="93" customHeight="1">
      <c r="A30" s="43" t="s">
        <v>40</v>
      </c>
      <c r="B30" s="43"/>
      <c r="C30" s="43"/>
      <c r="D30" s="43"/>
      <c r="E30" s="43"/>
      <c r="F30" s="43"/>
      <c r="G30" s="43"/>
      <c r="H30" s="43"/>
      <c r="I30" s="43"/>
    </row>
    <row r="31" spans="1:9" ht="36.75" customHeight="1">
      <c r="A31" s="43" t="s">
        <v>41</v>
      </c>
      <c r="B31" s="43"/>
      <c r="C31" s="43"/>
      <c r="D31" s="43"/>
      <c r="E31" s="43"/>
      <c r="F31" s="43"/>
      <c r="G31" s="43"/>
      <c r="H31" s="43"/>
      <c r="I31" s="43"/>
    </row>
    <row r="32" spans="1:9" ht="15.75">
      <c r="A32" s="1" t="s">
        <v>12</v>
      </c>
      <c r="B32" s="3"/>
      <c r="C32" s="3"/>
      <c r="D32" s="3"/>
      <c r="E32" s="3"/>
      <c r="F32" s="3"/>
      <c r="G32" s="3"/>
      <c r="H32" s="3"/>
      <c r="I32" s="3"/>
    </row>
    <row r="33" spans="1:9" s="7" customFormat="1" ht="33" customHeight="1">
      <c r="A33" s="33" t="s">
        <v>13</v>
      </c>
      <c r="B33" s="33"/>
      <c r="C33" s="33"/>
      <c r="D33" s="33"/>
      <c r="E33" s="33"/>
      <c r="F33" s="33"/>
      <c r="G33" s="33"/>
      <c r="H33" s="33"/>
      <c r="I33" s="33"/>
    </row>
    <row r="34" spans="1:9" s="7" customFormat="1" ht="15.75">
      <c r="A34" s="33" t="s">
        <v>45</v>
      </c>
      <c r="B34" s="33"/>
      <c r="C34" s="33"/>
      <c r="D34" s="33"/>
      <c r="E34" s="33"/>
      <c r="F34" s="33"/>
      <c r="G34" s="33"/>
      <c r="H34" s="33"/>
      <c r="I34" s="33"/>
    </row>
    <row r="35" s="7" customFormat="1" ht="15.75">
      <c r="A35" s="5"/>
    </row>
    <row r="36" s="7" customFormat="1" ht="15.75">
      <c r="A36" s="5"/>
    </row>
    <row r="37" s="7" customFormat="1" ht="15.75">
      <c r="A37" s="5"/>
    </row>
    <row r="38" s="7" customFormat="1" ht="15">
      <c r="A38" s="8"/>
    </row>
    <row r="39" s="7" customFormat="1" ht="15"/>
    <row r="40" s="7" customFormat="1" ht="15"/>
    <row r="41" s="7" customFormat="1" ht="15"/>
    <row r="42" s="7" customFormat="1" ht="15"/>
    <row r="43" spans="3:6" ht="15">
      <c r="C43" s="11"/>
      <c r="D43" s="11"/>
      <c r="F43" s="11"/>
    </row>
    <row r="44" spans="3:6" ht="15">
      <c r="C44" s="11"/>
      <c r="D44" s="11"/>
      <c r="F44" s="11"/>
    </row>
    <row r="45" spans="3:6" ht="15">
      <c r="C45" s="11"/>
      <c r="D45" s="11"/>
      <c r="F45" s="11"/>
    </row>
    <row r="46" spans="3:6" ht="15">
      <c r="C46" s="11"/>
      <c r="D46" s="11"/>
      <c r="F46" s="11"/>
    </row>
    <row r="47" spans="3:6" ht="15">
      <c r="C47" s="11"/>
      <c r="D47" s="11"/>
      <c r="F47" s="11"/>
    </row>
    <row r="48" spans="3:6" ht="15">
      <c r="C48" s="11"/>
      <c r="D48" s="11"/>
      <c r="F48" s="11"/>
    </row>
    <row r="49" spans="3:6" ht="15">
      <c r="C49" s="11"/>
      <c r="D49" s="11"/>
      <c r="F49" s="11"/>
    </row>
  </sheetData>
  <sheetProtection/>
  <autoFilter ref="A6:I35"/>
  <mergeCells count="27">
    <mergeCell ref="A3:I3"/>
    <mergeCell ref="A4:I4"/>
    <mergeCell ref="A24:I24"/>
    <mergeCell ref="A15:A18"/>
    <mergeCell ref="B15:B18"/>
    <mergeCell ref="C15:C18"/>
    <mergeCell ref="H15:H18"/>
    <mergeCell ref="B19:B21"/>
    <mergeCell ref="C19:C21"/>
    <mergeCell ref="A31:I31"/>
    <mergeCell ref="A8:A11"/>
    <mergeCell ref="I8:I21"/>
    <mergeCell ref="B8:B11"/>
    <mergeCell ref="A30:I30"/>
    <mergeCell ref="H8:H11"/>
    <mergeCell ref="H12:H14"/>
    <mergeCell ref="H19:H21"/>
    <mergeCell ref="A34:I34"/>
    <mergeCell ref="C8:C11"/>
    <mergeCell ref="A12:A14"/>
    <mergeCell ref="B12:B14"/>
    <mergeCell ref="C12:C14"/>
    <mergeCell ref="A19:A21"/>
    <mergeCell ref="A26:I26"/>
    <mergeCell ref="A33:I33"/>
    <mergeCell ref="A28:I28"/>
    <mergeCell ref="A29:I29"/>
  </mergeCells>
  <printOptions/>
  <pageMargins left="0.7" right="0.7" top="0.75" bottom="0.75" header="0.3" footer="0.3"/>
  <pageSetup fitToHeight="0" fitToWidth="1" horizontalDpi="600" verticalDpi="600" orientation="portrait" paperSize="9" scale="57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2015-04-20T12:48:51Z</dcterms:modified>
  <cp:category/>
  <cp:version/>
  <cp:contentType/>
  <cp:contentStatus/>
</cp:coreProperties>
</file>